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color rgb="005B626B"/>
      <sz val="9"/>
    </font>
  </fonts>
  <fills count="4">
    <fill>
      <patternFill/>
    </fill>
    <fill>
      <patternFill patternType="gray125"/>
    </fill>
    <fill>
      <patternFill patternType="solid">
        <fgColor rgb="000F1419"/>
      </patternFill>
    </fill>
    <fill>
      <patternFill patternType="solid">
        <fgColor rgb="00F0EDE5"/>
      </patternFill>
    </fill>
  </fills>
  <borders count="2">
    <border>
      <left/>
      <right/>
      <top/>
      <bottom/>
      <diagonal/>
    </border>
    <border>
      <top style="thin">
        <color rgb="00D8D3C8"/>
      </top>
      <bottom style="thin">
        <color rgb="00D8D3C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bottom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0" fontId="3" fillId="3" borderId="0" pivotButton="0" quotePrefix="0" xfId="0"/>
    <xf numFmtId="0" fontId="0" fillId="3" borderId="0" pivotButton="0" quotePrefix="0" xfId="0"/>
    <xf numFmtId="164" fontId="3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2" customWidth="1" min="3" max="3"/>
    <col width="16" customWidth="1" min="4" max="4"/>
    <col width="12" customWidth="1" min="5" max="5"/>
    <col width="10" customWidth="1" min="6" max="6"/>
    <col width="12" customWidth="1" min="7" max="7"/>
    <col width="22" customWidth="1" min="8" max="8"/>
  </cols>
  <sheetData>
    <row r="1">
      <c r="A1" s="1" t="inlineStr">
        <is>
          <t>Cost-per-signed-case tracker</t>
        </is>
      </c>
    </row>
    <row r="2">
      <c r="A2" t="inlineStr">
        <is>
          <t>Month:</t>
        </is>
      </c>
      <c r="B2" t="inlineStr"/>
    </row>
    <row r="3" ht="32" customHeight="1">
      <c r="A3" s="2" t="inlineStr">
        <is>
          <t>Signed cases come from your own case records. A line with fewer than 5 signed cases shows no cost per signed case. Credit goes to the last paid touch in the 30 days before first contact.</t>
        </is>
      </c>
    </row>
    <row r="5">
      <c r="A5" s="3" t="inlineStr">
        <is>
          <t>Channel</t>
        </is>
      </c>
      <c r="B5" s="3" t="inlineStr">
        <is>
          <t>Language</t>
        </is>
      </c>
      <c r="C5" s="3" t="inlineStr">
        <is>
          <t>Spend ($)</t>
        </is>
      </c>
      <c r="D5" s="3" t="inlineStr">
        <is>
          <t>Leads (real conversations)</t>
        </is>
      </c>
      <c r="E5" s="3" t="inlineStr">
        <is>
          <t>Qualified leads</t>
        </is>
      </c>
      <c r="F5" s="3" t="inlineStr">
        <is>
          <t>Consults</t>
        </is>
      </c>
      <c r="G5" s="3" t="inlineStr">
        <is>
          <t>Signed cases</t>
        </is>
      </c>
      <c r="H5" s="3" t="inlineStr">
        <is>
          <t>Cost per signed case</t>
        </is>
      </c>
    </row>
    <row r="6">
      <c r="A6" s="4" t="inlineStr">
        <is>
          <t>Google search</t>
        </is>
      </c>
      <c r="B6" s="4" t="inlineStr">
        <is>
          <t>English</t>
        </is>
      </c>
      <c r="C6" s="5" t="n"/>
      <c r="D6" s="6" t="n"/>
      <c r="E6" s="6" t="n"/>
      <c r="F6" s="6" t="n"/>
      <c r="G6" s="6" t="n"/>
      <c r="H6" s="5">
        <f>IF(G6&lt;5,"Under 5 signed: not shown",C6/G6)</f>
        <v/>
      </c>
    </row>
    <row r="7">
      <c r="A7" s="4" t="inlineStr">
        <is>
          <t>Google search</t>
        </is>
      </c>
      <c r="B7" s="4" t="inlineStr">
        <is>
          <t>Spanish</t>
        </is>
      </c>
      <c r="C7" s="5" t="n"/>
      <c r="D7" s="6" t="n"/>
      <c r="E7" s="6" t="n"/>
      <c r="F7" s="6" t="n"/>
      <c r="G7" s="6" t="n"/>
      <c r="H7" s="5">
        <f>IF(G7&lt;5,"Under 5 signed: not shown",C7/G7)</f>
        <v/>
      </c>
    </row>
    <row r="8">
      <c r="A8" s="4" t="inlineStr">
        <is>
          <t>Local Services Ads</t>
        </is>
      </c>
      <c r="B8" s="4" t="inlineStr">
        <is>
          <t>English</t>
        </is>
      </c>
      <c r="C8" s="5" t="n"/>
      <c r="D8" s="6" t="n"/>
      <c r="E8" s="6" t="n"/>
      <c r="F8" s="6" t="n"/>
      <c r="G8" s="6" t="n"/>
      <c r="H8" s="5">
        <f>IF(G8&lt;5,"Under 5 signed: not shown",C8/G8)</f>
        <v/>
      </c>
    </row>
    <row r="9">
      <c r="A9" s="4" t="inlineStr">
        <is>
          <t>Local Services Ads</t>
        </is>
      </c>
      <c r="B9" s="4" t="inlineStr">
        <is>
          <t>Spanish</t>
        </is>
      </c>
      <c r="C9" s="5" t="n"/>
      <c r="D9" s="6" t="n"/>
      <c r="E9" s="6" t="n"/>
      <c r="F9" s="6" t="n"/>
      <c r="G9" s="6" t="n"/>
      <c r="H9" s="5">
        <f>IF(G9&lt;5,"Under 5 signed: not shown",C9/G9)</f>
        <v/>
      </c>
    </row>
    <row r="10">
      <c r="A10" s="4" t="inlineStr">
        <is>
          <t>Microsoft search</t>
        </is>
      </c>
      <c r="B10" s="4" t="inlineStr">
        <is>
          <t>English</t>
        </is>
      </c>
      <c r="C10" s="5" t="n"/>
      <c r="D10" s="6" t="n"/>
      <c r="E10" s="6" t="n"/>
      <c r="F10" s="6" t="n"/>
      <c r="G10" s="6" t="n"/>
      <c r="H10" s="5">
        <f>IF(G10&lt;5,"Under 5 signed: not shown",C10/G10)</f>
        <v/>
      </c>
    </row>
    <row r="11">
      <c r="A11" s="4" t="inlineStr">
        <is>
          <t>Meta (Facebook and Instagram)</t>
        </is>
      </c>
      <c r="B11" s="4" t="inlineStr">
        <is>
          <t>English</t>
        </is>
      </c>
      <c r="C11" s="5" t="n"/>
      <c r="D11" s="6" t="n"/>
      <c r="E11" s="6" t="n"/>
      <c r="F11" s="6" t="n"/>
      <c r="G11" s="6" t="n"/>
      <c r="H11" s="5">
        <f>IF(G11&lt;5,"Under 5 signed: not shown",C11/G11)</f>
        <v/>
      </c>
    </row>
    <row r="12">
      <c r="A12" s="4" t="inlineStr">
        <is>
          <t>YouTube</t>
        </is>
      </c>
      <c r="B12" s="4" t="inlineStr">
        <is>
          <t>English</t>
        </is>
      </c>
      <c r="C12" s="5" t="n"/>
      <c r="D12" s="6" t="n"/>
      <c r="E12" s="6" t="n"/>
      <c r="F12" s="6" t="n"/>
      <c r="G12" s="6" t="n"/>
      <c r="H12" s="5">
        <f>IF(G12&lt;5,"Under 5 signed: not shown",C12/G12)</f>
        <v/>
      </c>
    </row>
    <row r="13">
      <c r="A13" s="4" t="inlineStr">
        <is>
          <t>ChatGPT ads</t>
        </is>
      </c>
      <c r="B13" s="4" t="inlineStr">
        <is>
          <t>English</t>
        </is>
      </c>
      <c r="C13" s="5" t="n"/>
      <c r="D13" s="6" t="n"/>
      <c r="E13" s="6" t="n"/>
      <c r="F13" s="6" t="n"/>
      <c r="G13" s="6" t="n"/>
      <c r="H13" s="5">
        <f>IF(G13&lt;5,"Under 5 signed: not shown",C13/G13)</f>
        <v/>
      </c>
    </row>
    <row r="14">
      <c r="A14" s="4" t="inlineStr">
        <is>
          <t>Unpaid search and maps</t>
        </is>
      </c>
      <c r="B14" s="4" t="inlineStr">
        <is>
          <t>English</t>
        </is>
      </c>
      <c r="C14" s="5" t="n"/>
      <c r="D14" s="6" t="n"/>
      <c r="E14" s="6" t="n"/>
      <c r="F14" s="6" t="n"/>
      <c r="G14" s="6" t="n"/>
      <c r="H14" s="5">
        <f>IF(G14&lt;5,"Under 5 signed: not shown",C14/G14)</f>
        <v/>
      </c>
    </row>
    <row r="15">
      <c r="A15" s="4" t="inlineStr">
        <is>
          <t>Referral</t>
        </is>
      </c>
      <c r="B15" s="4" t="inlineStr">
        <is>
          <t>Any</t>
        </is>
      </c>
      <c r="C15" s="5" t="n"/>
      <c r="D15" s="6" t="n"/>
      <c r="E15" s="6" t="n"/>
      <c r="F15" s="6" t="n"/>
      <c r="G15" s="6" t="n"/>
      <c r="H15" s="5">
        <f>IF(G15&lt;5,"Under 5 signed: not shown",C15/G15)</f>
        <v/>
      </c>
    </row>
    <row r="16">
      <c r="A16" s="4" t="inlineStr">
        <is>
          <t>Source unknown (never spread across channels)</t>
        </is>
      </c>
      <c r="B16" s="4" t="inlineStr">
        <is>
          <t>Any</t>
        </is>
      </c>
      <c r="C16" s="5" t="n"/>
      <c r="D16" s="6" t="n"/>
      <c r="E16" s="6" t="n"/>
      <c r="F16" s="6" t="n"/>
      <c r="G16" s="6" t="n"/>
      <c r="H16" s="5">
        <f>IF(G16&lt;5,"Under 5 signed: not shown",C16/G16)</f>
        <v/>
      </c>
    </row>
    <row r="17">
      <c r="A17" s="7" t="inlineStr">
        <is>
          <t>All paid channels</t>
        </is>
      </c>
      <c r="B17" s="8" t="n"/>
      <c r="C17" s="7">
        <f>SUM(C6:C13)</f>
        <v/>
      </c>
      <c r="D17" s="7">
        <f>SUM(D6:D13)</f>
        <v/>
      </c>
      <c r="E17" s="7">
        <f>SUM(E6:E13)</f>
        <v/>
      </c>
      <c r="F17" s="7">
        <f>SUM(F6:F13)</f>
        <v/>
      </c>
      <c r="G17" s="7">
        <f>SUM(G6:G13)</f>
        <v/>
      </c>
      <c r="H17" s="9">
        <f>IF(G17&lt;5,"Under 5 signed: not shown",C17/G17)</f>
        <v/>
      </c>
    </row>
    <row r="19">
      <c r="A19" s="10" t="inlineStr">
        <is>
          <t>Probative · probativegrowth.com · CC BY 4.0 (https://creativecommons.org/licenses/by/4.0/) · Not legal advice.</t>
        </is>
      </c>
    </row>
  </sheetData>
  <mergeCells count="1">
    <mergeCell ref="A3:H3"/>
  </mergeCells>
  <dataValidations count="1">
    <dataValidation sqref="B6:B16" showDropDown="0" showInputMessage="0" showErrorMessage="0" allowBlank="1" type="list">
      <formula1>"English,Spanish,Any"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2026-10-24T22:40:05Z</dcterms:created>
  <dcterms:modified xsi:type="dcterms:W3CDTF">2026-10-24T22:40:05Z</dcterms:modified>
</cp:coreProperties>
</file>